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hvi-my.sharepoint.com/personal/helgodinez_banhvi_fi_cr/Documents/Escritorio/RRHH/Pagina Web-Indice Transparencia/Documentación/"/>
    </mc:Choice>
  </mc:AlternateContent>
  <xr:revisionPtr revIDLastSave="14" documentId="13_ncr:1_{01977854-E838-4CB3-A91E-B4516B5B27BC}" xr6:coauthVersionLast="47" xr6:coauthVersionMax="47" xr10:uidLastSave="{593D3BAF-DADE-4DD8-A3B4-001C995E6D91}"/>
  <bookViews>
    <workbookView xWindow="-110" yWindow="-110" windowWidth="19420" windowHeight="10300" tabRatio="785" xr2:uid="{00000000-000D-0000-FFFF-FFFF00000000}"/>
  </bookViews>
  <sheets>
    <sheet name="Escala Salarial" sheetId="2" r:id="rId1"/>
  </sheets>
  <definedNames>
    <definedName name="_xlnm.Print_Area" localSheetId="0">'Escala Salarial'!$A$1:$E$47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2" l="1"/>
  <c r="E23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2" i="2" s="1"/>
  <c r="B23" i="2" s="1"/>
  <c r="B24" i="2" s="1"/>
  <c r="B26" i="2" s="1"/>
  <c r="B27" i="2" s="1"/>
  <c r="B28" i="2" s="1"/>
  <c r="B29" i="2" s="1"/>
  <c r="B30" i="2" s="1"/>
  <c r="B31" i="2" s="1"/>
  <c r="B32" i="2" s="1"/>
  <c r="B33" i="2" s="1"/>
  <c r="B34" i="2" s="1"/>
</calcChain>
</file>

<file path=xl/sharedStrings.xml><?xml version="1.0" encoding="utf-8"?>
<sst xmlns="http://schemas.openxmlformats.org/spreadsheetml/2006/main" count="51" uniqueCount="48">
  <si>
    <t>BANCO HIPOTECARIO DE LA VIVIENDA</t>
  </si>
  <si>
    <t>AREA RECURSOS HUMANOS</t>
  </si>
  <si>
    <t>ESCALA SALARIAL</t>
  </si>
  <si>
    <t>( los salarios se mantienen de acuerdo con el Decreto  #42121 - MTSS - MIDEPLAN/ Acuerdo #12 J.D)</t>
  </si>
  <si>
    <t>Nº PUESTOS</t>
  </si>
  <si>
    <t>CANTIDAD DE CLASES</t>
  </si>
  <si>
    <t>CATEGORIA</t>
  </si>
  <si>
    <t>NOMBRE  DEL PUESTO</t>
  </si>
  <si>
    <t>SALARIO BASE</t>
  </si>
  <si>
    <t xml:space="preserve">AUXILIAR DE OFICINA 1 </t>
  </si>
  <si>
    <t>AUXILIAR DE OFICINA 2</t>
  </si>
  <si>
    <t>AUXILIAR DE OFICINA 3</t>
  </si>
  <si>
    <t>ASISTENTE 1</t>
  </si>
  <si>
    <t>SECRETARIA EJECUTIVA 1</t>
  </si>
  <si>
    <t>ASISTENTE 2</t>
  </si>
  <si>
    <t>SECRETARIA EJECUTIVA 2</t>
  </si>
  <si>
    <t>ASISTENTE 3</t>
  </si>
  <si>
    <t>SECRETARIA DE GERENCIA</t>
  </si>
  <si>
    <t>OFICIAL 1</t>
  </si>
  <si>
    <t>OFICIAL 2</t>
  </si>
  <si>
    <t>OFICIAL 3</t>
  </si>
  <si>
    <t xml:space="preserve">OFICIAL 4 </t>
  </si>
  <si>
    <t>PROFESIONAL EN ELECTRÓNICA</t>
  </si>
  <si>
    <t>ANALISTA DE SISTEMAS</t>
  </si>
  <si>
    <t>OFICIAL DE CUMPLIMIENTO</t>
  </si>
  <si>
    <t>JEFE SECRETARIA JUNTA DIRECTIVA</t>
  </si>
  <si>
    <t>MEDICO DE EMPRESA</t>
  </si>
  <si>
    <t xml:space="preserve">OFICIAL 5 </t>
  </si>
  <si>
    <t>JEFE DEPARTAMENTO</t>
  </si>
  <si>
    <t xml:space="preserve">DIRECTOR GENERAL </t>
  </si>
  <si>
    <t>ASESOR LEGAL</t>
  </si>
  <si>
    <t>ASESOR DE GERENCIA</t>
  </si>
  <si>
    <t>JEFE DEPARTAMENTO TECNOLOGÍAS DE INFORMACIÓN</t>
  </si>
  <si>
    <t>ASISTENTE DE GERENCIA</t>
  </si>
  <si>
    <t>AUDITOR</t>
  </si>
  <si>
    <t>SUBGERENTE FINANCIERO</t>
  </si>
  <si>
    <t>SUBGERENTE DE OPERACIONES</t>
  </si>
  <si>
    <t>GERENTE GENERAL</t>
  </si>
  <si>
    <t>SERVICIOS ESPECIALES</t>
  </si>
  <si>
    <t>SERVICIOS ESPECIALES TECNOLOGÍAS DE INFORMACIÓN</t>
  </si>
  <si>
    <t>SERVICIOS ESPECIALES DEPARTAMENTO TÉCNICO</t>
  </si>
  <si>
    <t>SERVICIOS ESPECIALES -PROYECTO OPTIMUS:</t>
  </si>
  <si>
    <t>OFICIAL 4</t>
  </si>
  <si>
    <t>JEFE DE DEPARTAMENTO</t>
  </si>
  <si>
    <t>OFICIAL 5</t>
  </si>
  <si>
    <t>EXPERTO DE GESTION DEL CAMBIO</t>
  </si>
  <si>
    <t>TOTAL PUESTOS</t>
  </si>
  <si>
    <t>SERVICIOS ESPECIALES AUDITORIA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</si>
</sst>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64" fontId="3" fillId="2" borderId="0" xfId="1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Font="1" applyFill="1" applyBorder="1"/>
    <xf numFmtId="164" fontId="3" fillId="2" borderId="1" xfId="1" applyFont="1" applyFill="1" applyBorder="1" applyAlignment="1">
      <alignment vertical="center"/>
    </xf>
    <xf numFmtId="164" fontId="3" fillId="2" borderId="0" xfId="0" applyNumberFormat="1" applyFont="1" applyFill="1"/>
    <xf numFmtId="4" fontId="3" fillId="2" borderId="0" xfId="0" applyNumberFormat="1" applyFont="1" applyFill="1"/>
    <xf numFmtId="4" fontId="3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3" fillId="2" borderId="1" xfId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3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17" zoomScaleNormal="100" workbookViewId="0">
      <selection activeCell="H30" sqref="H30"/>
    </sheetView>
  </sheetViews>
  <sheetFormatPr baseColWidth="10" defaultColWidth="11.453125" defaultRowHeight="14.5" x14ac:dyDescent="0.35"/>
  <cols>
    <col min="1" max="2" width="13.26953125" style="2" customWidth="1"/>
    <col min="3" max="3" width="11" style="2" customWidth="1"/>
    <col min="4" max="4" width="49" style="2" customWidth="1"/>
    <col min="5" max="5" width="17.7265625" style="11" customWidth="1"/>
    <col min="6" max="6" width="12.7265625" style="1" bestFit="1" customWidth="1"/>
    <col min="7" max="16384" width="11.453125" style="2"/>
  </cols>
  <sheetData>
    <row r="1" spans="1:5" x14ac:dyDescent="0.35">
      <c r="A1" s="21" t="s">
        <v>0</v>
      </c>
      <c r="B1" s="21"/>
      <c r="C1" s="21"/>
      <c r="D1" s="21"/>
      <c r="E1" s="21"/>
    </row>
    <row r="2" spans="1:5" x14ac:dyDescent="0.35">
      <c r="A2" s="21" t="s">
        <v>1</v>
      </c>
      <c r="B2" s="21"/>
      <c r="C2" s="21"/>
      <c r="D2" s="21"/>
      <c r="E2" s="21"/>
    </row>
    <row r="3" spans="1:5" x14ac:dyDescent="0.35">
      <c r="A3" s="21" t="s">
        <v>2</v>
      </c>
      <c r="B3" s="21"/>
      <c r="C3" s="21"/>
      <c r="D3" s="21"/>
      <c r="E3" s="21"/>
    </row>
    <row r="4" spans="1:5" ht="16.5" customHeight="1" x14ac:dyDescent="0.35">
      <c r="A4" s="22" t="s">
        <v>3</v>
      </c>
      <c r="B4" s="22"/>
      <c r="C4" s="22"/>
      <c r="D4" s="22"/>
      <c r="E4" s="22"/>
    </row>
    <row r="5" spans="1:5" ht="29" x14ac:dyDescent="0.35">
      <c r="A5" s="3" t="s">
        <v>4</v>
      </c>
      <c r="B5" s="4" t="s">
        <v>5</v>
      </c>
      <c r="C5" s="3" t="s">
        <v>6</v>
      </c>
      <c r="D5" s="3" t="s">
        <v>7</v>
      </c>
      <c r="E5" s="5" t="s">
        <v>8</v>
      </c>
    </row>
    <row r="6" spans="1:5" x14ac:dyDescent="0.35">
      <c r="A6" s="6">
        <v>1</v>
      </c>
      <c r="B6" s="6">
        <v>1</v>
      </c>
      <c r="C6" s="6">
        <v>1</v>
      </c>
      <c r="D6" s="7" t="s">
        <v>9</v>
      </c>
      <c r="E6" s="8">
        <v>281696.11</v>
      </c>
    </row>
    <row r="7" spans="1:5" x14ac:dyDescent="0.35">
      <c r="A7" s="6">
        <v>4</v>
      </c>
      <c r="B7" s="6">
        <f>+B6+1</f>
        <v>2</v>
      </c>
      <c r="C7" s="6">
        <v>2</v>
      </c>
      <c r="D7" s="7" t="s">
        <v>10</v>
      </c>
      <c r="E7" s="8">
        <v>356342.85</v>
      </c>
    </row>
    <row r="8" spans="1:5" x14ac:dyDescent="0.35">
      <c r="A8" s="6">
        <v>3</v>
      </c>
      <c r="B8" s="6">
        <f t="shared" ref="B8:B34" si="0">+B7+1</f>
        <v>3</v>
      </c>
      <c r="C8" s="6">
        <v>3</v>
      </c>
      <c r="D8" s="7" t="s">
        <v>11</v>
      </c>
      <c r="E8" s="8">
        <v>396393.86</v>
      </c>
    </row>
    <row r="9" spans="1:5" x14ac:dyDescent="0.35">
      <c r="A9" s="6">
        <v>1</v>
      </c>
      <c r="B9" s="6">
        <f t="shared" si="0"/>
        <v>4</v>
      </c>
      <c r="C9" s="6">
        <v>4</v>
      </c>
      <c r="D9" s="7" t="s">
        <v>12</v>
      </c>
      <c r="E9" s="9">
        <v>457800.65</v>
      </c>
    </row>
    <row r="10" spans="1:5" x14ac:dyDescent="0.35">
      <c r="A10" s="6">
        <v>1</v>
      </c>
      <c r="B10" s="6">
        <f t="shared" si="0"/>
        <v>5</v>
      </c>
      <c r="C10" s="6"/>
      <c r="D10" s="7" t="s">
        <v>13</v>
      </c>
      <c r="E10" s="9">
        <v>457800.65</v>
      </c>
    </row>
    <row r="11" spans="1:5" x14ac:dyDescent="0.35">
      <c r="A11" s="6">
        <v>7</v>
      </c>
      <c r="B11" s="6">
        <f t="shared" si="0"/>
        <v>6</v>
      </c>
      <c r="C11" s="6">
        <v>5</v>
      </c>
      <c r="D11" s="7" t="s">
        <v>14</v>
      </c>
      <c r="E11" s="9">
        <v>559721.31000000006</v>
      </c>
    </row>
    <row r="12" spans="1:5" x14ac:dyDescent="0.35">
      <c r="A12" s="6">
        <v>13</v>
      </c>
      <c r="B12" s="6">
        <f t="shared" si="0"/>
        <v>7</v>
      </c>
      <c r="C12" s="6"/>
      <c r="D12" s="7" t="s">
        <v>15</v>
      </c>
      <c r="E12" s="9">
        <v>559721.31000000006</v>
      </c>
    </row>
    <row r="13" spans="1:5" x14ac:dyDescent="0.35">
      <c r="A13" s="6">
        <v>4</v>
      </c>
      <c r="B13" s="6">
        <f t="shared" si="0"/>
        <v>8</v>
      </c>
      <c r="C13" s="6">
        <v>6</v>
      </c>
      <c r="D13" s="7" t="s">
        <v>16</v>
      </c>
      <c r="E13" s="9">
        <v>581016.49</v>
      </c>
    </row>
    <row r="14" spans="1:5" x14ac:dyDescent="0.35">
      <c r="A14" s="6">
        <v>1</v>
      </c>
      <c r="B14" s="6">
        <f t="shared" si="0"/>
        <v>9</v>
      </c>
      <c r="C14" s="6"/>
      <c r="D14" s="7" t="s">
        <v>17</v>
      </c>
      <c r="E14" s="9">
        <v>581016.49</v>
      </c>
    </row>
    <row r="15" spans="1:5" x14ac:dyDescent="0.35">
      <c r="A15" s="18">
        <v>5</v>
      </c>
      <c r="B15" s="18">
        <f t="shared" si="0"/>
        <v>10</v>
      </c>
      <c r="C15" s="18">
        <v>7</v>
      </c>
      <c r="D15" s="19" t="s">
        <v>18</v>
      </c>
      <c r="E15" s="20">
        <v>655038.57999999996</v>
      </c>
    </row>
    <row r="16" spans="1:5" x14ac:dyDescent="0.35">
      <c r="A16" s="18">
        <v>15</v>
      </c>
      <c r="B16" s="18">
        <f t="shared" si="0"/>
        <v>11</v>
      </c>
      <c r="C16" s="18">
        <v>8</v>
      </c>
      <c r="D16" s="19" t="s">
        <v>19</v>
      </c>
      <c r="E16" s="20">
        <v>882552.65</v>
      </c>
    </row>
    <row r="17" spans="1:7" x14ac:dyDescent="0.35">
      <c r="A17" s="6">
        <v>7</v>
      </c>
      <c r="B17" s="6">
        <f t="shared" si="0"/>
        <v>12</v>
      </c>
      <c r="C17" s="6">
        <v>9</v>
      </c>
      <c r="D17" s="7" t="s">
        <v>20</v>
      </c>
      <c r="E17" s="8">
        <v>961015.05</v>
      </c>
    </row>
    <row r="18" spans="1:7" x14ac:dyDescent="0.35">
      <c r="A18" s="6">
        <v>25</v>
      </c>
      <c r="B18" s="6">
        <f t="shared" si="0"/>
        <v>13</v>
      </c>
      <c r="C18" s="6">
        <v>10</v>
      </c>
      <c r="D18" s="7" t="s">
        <v>21</v>
      </c>
      <c r="E18" s="9">
        <v>1039262.13</v>
      </c>
    </row>
    <row r="19" spans="1:7" x14ac:dyDescent="0.35">
      <c r="A19" s="6">
        <v>1</v>
      </c>
      <c r="B19" s="6">
        <f t="shared" si="0"/>
        <v>14</v>
      </c>
      <c r="C19" s="6">
        <v>10</v>
      </c>
      <c r="D19" s="7" t="s">
        <v>22</v>
      </c>
      <c r="E19" s="9">
        <v>1039262.13</v>
      </c>
    </row>
    <row r="20" spans="1:7" x14ac:dyDescent="0.35">
      <c r="A20" s="6">
        <v>8</v>
      </c>
      <c r="B20" s="6">
        <f t="shared" si="0"/>
        <v>15</v>
      </c>
      <c r="C20" s="6">
        <v>11</v>
      </c>
      <c r="D20" s="7" t="s">
        <v>23</v>
      </c>
      <c r="E20" s="9">
        <v>1272062.3799999999</v>
      </c>
    </row>
    <row r="21" spans="1:7" x14ac:dyDescent="0.35">
      <c r="A21" s="6">
        <v>2</v>
      </c>
      <c r="B21" s="6">
        <v>16</v>
      </c>
      <c r="C21" s="6"/>
      <c r="D21" s="7" t="s">
        <v>24</v>
      </c>
      <c r="E21" s="9">
        <v>1272062.3799999999</v>
      </c>
    </row>
    <row r="22" spans="1:7" x14ac:dyDescent="0.35">
      <c r="A22" s="6">
        <v>1</v>
      </c>
      <c r="B22" s="6">
        <f t="shared" si="0"/>
        <v>17</v>
      </c>
      <c r="C22" s="6"/>
      <c r="D22" s="7" t="s">
        <v>25</v>
      </c>
      <c r="E22" s="9">
        <v>1272062.3799999999</v>
      </c>
    </row>
    <row r="23" spans="1:7" x14ac:dyDescent="0.35">
      <c r="A23" s="6">
        <v>1</v>
      </c>
      <c r="B23" s="6">
        <f t="shared" si="0"/>
        <v>18</v>
      </c>
      <c r="C23" s="6"/>
      <c r="D23" s="7" t="s">
        <v>26</v>
      </c>
      <c r="E23" s="8">
        <f>+E20/2</f>
        <v>636031.18999999994</v>
      </c>
    </row>
    <row r="24" spans="1:7" x14ac:dyDescent="0.35">
      <c r="A24" s="6">
        <v>17</v>
      </c>
      <c r="B24" s="6">
        <f t="shared" si="0"/>
        <v>19</v>
      </c>
      <c r="C24" s="6"/>
      <c r="D24" s="7" t="s">
        <v>27</v>
      </c>
      <c r="E24" s="8">
        <v>1272062.3799999999</v>
      </c>
    </row>
    <row r="25" spans="1:7" x14ac:dyDescent="0.35">
      <c r="A25" s="6">
        <v>6</v>
      </c>
      <c r="B25" s="6">
        <v>22</v>
      </c>
      <c r="C25" s="6">
        <v>12</v>
      </c>
      <c r="D25" s="7" t="s">
        <v>28</v>
      </c>
      <c r="E25" s="8">
        <v>1496879.52</v>
      </c>
    </row>
    <row r="26" spans="1:7" x14ac:dyDescent="0.35">
      <c r="A26" s="6">
        <v>4</v>
      </c>
      <c r="B26" s="6">
        <f t="shared" si="0"/>
        <v>23</v>
      </c>
      <c r="C26" s="6">
        <v>13</v>
      </c>
      <c r="D26" s="7" t="s">
        <v>29</v>
      </c>
      <c r="E26" s="9">
        <v>1717967.52</v>
      </c>
      <c r="G26" s="10"/>
    </row>
    <row r="27" spans="1:7" x14ac:dyDescent="0.35">
      <c r="A27" s="6">
        <v>1</v>
      </c>
      <c r="B27" s="6">
        <f t="shared" si="0"/>
        <v>24</v>
      </c>
      <c r="C27" s="6"/>
      <c r="D27" s="7" t="s">
        <v>30</v>
      </c>
      <c r="E27" s="9">
        <v>1717967.52</v>
      </c>
    </row>
    <row r="28" spans="1:7" x14ac:dyDescent="0.35">
      <c r="A28" s="6">
        <v>2</v>
      </c>
      <c r="B28" s="6">
        <f t="shared" si="0"/>
        <v>25</v>
      </c>
      <c r="C28" s="6"/>
      <c r="D28" s="7" t="s">
        <v>31</v>
      </c>
      <c r="E28" s="9">
        <v>1717967.52</v>
      </c>
    </row>
    <row r="29" spans="1:7" x14ac:dyDescent="0.35">
      <c r="A29" s="6">
        <v>1</v>
      </c>
      <c r="B29" s="6">
        <f t="shared" si="0"/>
        <v>26</v>
      </c>
      <c r="C29" s="6"/>
      <c r="D29" s="23" t="s">
        <v>32</v>
      </c>
      <c r="E29" s="9">
        <v>1717967.52</v>
      </c>
    </row>
    <row r="30" spans="1:7" x14ac:dyDescent="0.35">
      <c r="A30" s="6">
        <v>1</v>
      </c>
      <c r="B30" s="6">
        <f t="shared" si="0"/>
        <v>27</v>
      </c>
      <c r="C30" s="6"/>
      <c r="D30" s="7" t="s">
        <v>33</v>
      </c>
      <c r="E30" s="9">
        <v>1717967.52</v>
      </c>
    </row>
    <row r="31" spans="1:7" x14ac:dyDescent="0.35">
      <c r="A31" s="6">
        <v>1</v>
      </c>
      <c r="B31" s="6">
        <f t="shared" si="0"/>
        <v>28</v>
      </c>
      <c r="C31" s="6">
        <v>14</v>
      </c>
      <c r="D31" s="7" t="s">
        <v>34</v>
      </c>
      <c r="E31" s="8">
        <v>2206920.63</v>
      </c>
      <c r="G31" s="11"/>
    </row>
    <row r="32" spans="1:7" x14ac:dyDescent="0.35">
      <c r="A32" s="6">
        <v>1</v>
      </c>
      <c r="B32" s="6">
        <f t="shared" si="0"/>
        <v>29</v>
      </c>
      <c r="C32" s="6">
        <v>15</v>
      </c>
      <c r="D32" s="7" t="s">
        <v>35</v>
      </c>
      <c r="E32" s="15">
        <v>3510000</v>
      </c>
    </row>
    <row r="33" spans="1:5" x14ac:dyDescent="0.35">
      <c r="A33" s="6">
        <v>1</v>
      </c>
      <c r="B33" s="6">
        <f t="shared" si="0"/>
        <v>30</v>
      </c>
      <c r="C33" s="6">
        <v>15</v>
      </c>
      <c r="D33" s="7" t="s">
        <v>36</v>
      </c>
      <c r="E33" s="15">
        <v>3510000</v>
      </c>
    </row>
    <row r="34" spans="1:5" x14ac:dyDescent="0.35">
      <c r="A34" s="6">
        <v>1</v>
      </c>
      <c r="B34" s="6">
        <f t="shared" si="0"/>
        <v>31</v>
      </c>
      <c r="C34" s="6">
        <v>16</v>
      </c>
      <c r="D34" s="7" t="s">
        <v>37</v>
      </c>
      <c r="E34" s="8">
        <v>5400000</v>
      </c>
    </row>
    <row r="35" spans="1:5" x14ac:dyDescent="0.35">
      <c r="A35" s="6">
        <v>0</v>
      </c>
      <c r="B35" s="14"/>
      <c r="C35" s="14"/>
      <c r="D35" s="16" t="s">
        <v>38</v>
      </c>
      <c r="E35" s="17"/>
    </row>
    <row r="36" spans="1:5" x14ac:dyDescent="0.35">
      <c r="A36" s="6">
        <v>1</v>
      </c>
      <c r="B36" s="7"/>
      <c r="C36" s="6">
        <v>11</v>
      </c>
      <c r="D36" s="7" t="s">
        <v>39</v>
      </c>
      <c r="E36" s="12">
        <v>1272062.3799999999</v>
      </c>
    </row>
    <row r="37" spans="1:5" x14ac:dyDescent="0.35">
      <c r="A37" s="6">
        <v>1</v>
      </c>
      <c r="B37" s="7"/>
      <c r="C37" s="6">
        <v>10</v>
      </c>
      <c r="D37" s="7" t="s">
        <v>47</v>
      </c>
      <c r="E37" s="12">
        <v>1272062.3799999999</v>
      </c>
    </row>
    <row r="38" spans="1:5" x14ac:dyDescent="0.35">
      <c r="A38" s="6">
        <v>1</v>
      </c>
      <c r="B38" s="7"/>
      <c r="C38" s="6">
        <v>11</v>
      </c>
      <c r="D38" s="7" t="s">
        <v>40</v>
      </c>
      <c r="E38" s="12">
        <v>1272062.3799999999</v>
      </c>
    </row>
    <row r="39" spans="1:5" x14ac:dyDescent="0.35">
      <c r="A39" s="6">
        <v>0</v>
      </c>
      <c r="B39" s="7"/>
      <c r="C39" s="6"/>
      <c r="D39" s="14" t="s">
        <v>41</v>
      </c>
      <c r="E39" s="12"/>
    </row>
    <row r="40" spans="1:5" x14ac:dyDescent="0.35">
      <c r="A40" s="6">
        <v>3</v>
      </c>
      <c r="B40" s="7"/>
      <c r="C40" s="6">
        <v>10</v>
      </c>
      <c r="D40" s="7" t="s">
        <v>42</v>
      </c>
      <c r="E40" s="9">
        <v>1039262.13</v>
      </c>
    </row>
    <row r="41" spans="1:5" x14ac:dyDescent="0.35">
      <c r="A41" s="18">
        <v>1</v>
      </c>
      <c r="B41" s="19"/>
      <c r="C41" s="18">
        <v>9</v>
      </c>
      <c r="D41" s="19" t="s">
        <v>20</v>
      </c>
      <c r="E41" s="20">
        <v>961015.05</v>
      </c>
    </row>
    <row r="42" spans="1:5" x14ac:dyDescent="0.35">
      <c r="A42" s="18">
        <v>6</v>
      </c>
      <c r="B42" s="19"/>
      <c r="C42" s="18">
        <v>8</v>
      </c>
      <c r="D42" s="19" t="s">
        <v>19</v>
      </c>
      <c r="E42" s="20">
        <v>882552.65</v>
      </c>
    </row>
    <row r="43" spans="1:5" x14ac:dyDescent="0.35">
      <c r="A43" s="6">
        <v>1</v>
      </c>
      <c r="B43" s="7"/>
      <c r="C43" s="6">
        <v>12</v>
      </c>
      <c r="D43" s="7" t="s">
        <v>43</v>
      </c>
      <c r="E43" s="12">
        <v>1496879.52</v>
      </c>
    </row>
    <row r="44" spans="1:5" x14ac:dyDescent="0.35">
      <c r="A44" s="6">
        <v>1</v>
      </c>
      <c r="B44" s="7"/>
      <c r="C44" s="6">
        <v>11</v>
      </c>
      <c r="D44" s="7" t="s">
        <v>44</v>
      </c>
      <c r="E44" s="8">
        <v>1272062.3799999999</v>
      </c>
    </row>
    <row r="45" spans="1:5" x14ac:dyDescent="0.35">
      <c r="A45" s="6">
        <v>1</v>
      </c>
      <c r="B45" s="7"/>
      <c r="C45" s="6">
        <v>11</v>
      </c>
      <c r="D45" s="7" t="s">
        <v>45</v>
      </c>
      <c r="E45" s="8">
        <v>1272062.3799999999</v>
      </c>
    </row>
    <row r="46" spans="1:5" x14ac:dyDescent="0.35">
      <c r="A46" s="6">
        <v>4</v>
      </c>
      <c r="B46" s="7"/>
      <c r="C46" s="6">
        <v>11</v>
      </c>
      <c r="D46" s="7" t="s">
        <v>23</v>
      </c>
      <c r="E46" s="9">
        <v>1272062.3799999999</v>
      </c>
    </row>
    <row r="47" spans="1:5" x14ac:dyDescent="0.35">
      <c r="A47" s="13">
        <f>SUM(A6:A46)</f>
        <v>156</v>
      </c>
      <c r="B47" s="14"/>
      <c r="C47" s="7"/>
      <c r="D47" s="14" t="s">
        <v>46</v>
      </c>
      <c r="E47" s="1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59055118110236227" right="0.59055118110236227" top="1.5354330708661419" bottom="0.98425196850393704" header="0.59055118110236227" footer="0.59055118110236227"/>
  <pageSetup paperSize="9" scale="86" orientation="portrait" r:id="rId1"/>
  <headerFooter alignWithMargins="0">
    <oddHeader>&amp;L&amp;"Calibri,Cursiva"&amp;9Banco Hipotecario de la Vivienda</oddHeader>
    <oddFooter>&amp;L&amp;"Calibri,Cursiva"&amp;9Informe de Evaluación y de Ejecución Presupuestaria de Ingresos y Egresos I Semestre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Escala Salarial</vt:lpstr>
      <vt:lpstr>'Escala Salarial'!Área_de_impresión</vt:lpstr>
    </vt:vector>
  </TitlesOfParts>
  <Manager/>
  <Company>Computador Personal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Nydia Vargas Elizondo</dc:creator>
  <cp:keywords/>
  <dc:description/>
  <cp:lastModifiedBy>Godínez Jiménez Hellen</cp:lastModifiedBy>
  <cp:revision/>
  <dcterms:created xsi:type="dcterms:W3CDTF">2001-08-16T03:20:02Z</dcterms:created>
  <dcterms:modified xsi:type="dcterms:W3CDTF">2025-04-22T16:03:22Z</dcterms:modified>
  <cp:category/>
  <cp:contentStatus/>
</cp:coreProperties>
</file>